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ร้างเวปไซด์ ของ ตร. สภ.คลองใหญ่ ITA\ปี69\O10\"/>
    </mc:Choice>
  </mc:AlternateContent>
  <xr:revisionPtr revIDLastSave="0" documentId="13_ncr:1_{8659E832-64EE-4484-8BA4-2753A53CE41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Sheet1!$A$1:$J$48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G37" i="1" l="1"/>
  <c r="E37" i="1"/>
  <c r="G23" i="1"/>
  <c r="E23" i="1"/>
</calcChain>
</file>

<file path=xl/sharedStrings.xml><?xml version="1.0" encoding="utf-8"?>
<sst xmlns="http://schemas.openxmlformats.org/spreadsheetml/2006/main" count="78" uniqueCount="58">
  <si>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</si>
  <si>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</si>
  <si>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</si>
  <si>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</si>
  <si>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</si>
  <si>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</si>
  <si>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</si>
  <si>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</si>
  <si>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</si>
  <si>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</si>
  <si>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</si>
  <si>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</si>
  <si>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</si>
  <si>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</si>
  <si>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</si>
  <si>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</si>
  <si>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ค่าสาธารณูปโภค</t>
  </si>
  <si>
    <t>อื่น ๆ</t>
  </si>
  <si>
    <t>น้ำมันรถเช่า</t>
  </si>
  <si>
    <t>ค่าตอบแทนพยาน</t>
  </si>
  <si>
    <t>ค่าคุ้มครองพยายน</t>
  </si>
  <si>
    <t>ค่าตอบแทนนักจิต</t>
  </si>
  <si>
    <t>ค่าตอบแทนชันสูตพลิกศพ</t>
  </si>
  <si>
    <t>ค่าส่งหมายเรียกพยาน</t>
  </si>
  <si>
    <t>ค่าเครื่องแต่งกาย</t>
  </si>
  <si>
    <t>โครงการรณรงค์ป้องกันและแก้ไขปัญหาอุบัติเหตุทางถนนในช่วงเทศกาลสำคัญ (ปีใหม่)</t>
  </si>
  <si>
    <t>ปิดล้อมตรวจค้น</t>
  </si>
  <si>
    <t>ตำรวจประสานโรงเรียน(1ตร.1รร.)</t>
  </si>
  <si>
    <t>รักษาความสงบเรียบร้อย ป้องกันการรุกล้ำอธิปไตยฯ</t>
  </si>
  <si>
    <t>ครูตำรวจแดร์</t>
  </si>
  <si>
    <t>ตำบลยั่งยืน</t>
  </si>
  <si>
    <t>คืนงบประมาณ ไม่มีการตั้งจุดตรวจบริการประชาชน เนื่องจากสถานการณ์ชายแดนไทย-กัมพูชา</t>
  </si>
  <si>
    <t xml:space="preserve">คืนงบประมาณ 19,080 </t>
  </si>
  <si>
    <t>เบิกจ่ายตามเป้าหมาย</t>
  </si>
  <si>
    <t>ไม่มี</t>
  </si>
  <si>
    <t>โครงการบังคับใช้กฎหมาย อำนวยความยุติธรรม และบริการประชาชนฯ</t>
  </si>
  <si>
    <t>งบโครงการดำเนินงานป้องกัน ปราบปราม สืบสวนผู้ผลิต และผู้ค้ายาเสพติด</t>
  </si>
  <si>
    <t xml:space="preserve">งบโครงการดำเนินงานการมีส่วนร่วมของประชาชนในการป้องกันอาชญากรรม </t>
  </si>
  <si>
    <t>งบโครงการดำเนินงานการ สกัดกั้นยาเสพติด</t>
  </si>
  <si>
    <t>กิจกรรมดูแลความปลอดภัยและบริการแก่นักท่องเที่ยว</t>
  </si>
  <si>
    <t>งบกลางเลือกตั้ง สส</t>
  </si>
  <si>
    <t>กำลังดำเนินงาน</t>
  </si>
  <si>
    <t>อยู่ในขั้นตอนดำเนินงานตามโครงการ</t>
  </si>
  <si>
    <t>งบโครงการปฏิรูประบบงานสอบสวนและบังคับใช้กฎหมาย</t>
  </si>
  <si>
    <t>รวมทั้งสิ้น</t>
  </si>
  <si>
    <r>
      <t xml:space="preserve">รายงานผลการใช้จ่ายงบประจำปีประมาณ พ.ศ. 2569
สถานีตำรวจภูธรคลองใหญ่
ไตรมาสที่ 1-2 </t>
    </r>
    <r>
      <rPr>
        <b/>
        <sz val="18"/>
        <color rgb="FFFF0000"/>
        <rFont val="TH SarabunPSK"/>
        <family val="2"/>
      </rPr>
      <t>(ตุลาคม 2568 - มีนาคม 2569)</t>
    </r>
  </si>
  <si>
    <t>เรียน ผกก.สภ.คลองใหญ่</t>
  </si>
  <si>
    <t>ผลการใช้จ่ายประกอบงบประมาณรายจ่าย</t>
  </si>
  <si>
    <t>ประจำปีงบประมาณ พ.ศ. 2569 ไตรมาสที่1-2</t>
  </si>
  <si>
    <t>1 ต.ค.68-31 มี.ค.69</t>
  </si>
  <si>
    <t>จึงเรียนมาเพื่อโปรดทราบ</t>
  </si>
  <si>
    <t>ทราบ</t>
  </si>
  <si>
    <t>( นที สวัสดิ์วารี )</t>
  </si>
  <si>
    <t>( สมชิต วินทะไชย )</t>
  </si>
  <si>
    <t>สว.อก.สภ.คลองใหญ่</t>
  </si>
  <si>
    <t>ผกก.สภ.คลองใหญ่</t>
  </si>
  <si>
    <t xml:space="preserve">                                      พ.ต.ท. นที สวัสดิ์วารี </t>
  </si>
  <si>
    <t xml:space="preserve">         พ.ต.อ. สมชิต วินทะไชย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</si>
</sst>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b/>
      <sz val="18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43" fontId="1" fillId="0" borderId="1" xfId="1" applyFont="1" applyBorder="1" applyAlignment="1">
      <alignment horizontal="left" vertical="center"/>
    </xf>
    <xf numFmtId="43" fontId="1" fillId="0" borderId="4" xfId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0" fillId="0" borderId="12" xfId="0" applyBorder="1"/>
    <xf numFmtId="0" fontId="9" fillId="0" borderId="1" xfId="0" applyFont="1" applyBorder="1" applyAlignment="1">
      <alignment horizontal="left" vertical="center" wrapText="1"/>
    </xf>
    <xf numFmtId="2" fontId="0" fillId="0" borderId="1" xfId="0" applyNumberFormat="1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43" fontId="0" fillId="0" borderId="10" xfId="0" applyNumberFormat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43" fontId="1" fillId="0" borderId="10" xfId="1" applyFont="1" applyBorder="1" applyAlignment="1">
      <alignment horizontal="left" vertical="center"/>
    </xf>
    <xf numFmtId="43" fontId="1" fillId="0" borderId="9" xfId="1" applyFont="1" applyBorder="1" applyAlignment="1">
      <alignment horizontal="left" vertical="center"/>
    </xf>
    <xf numFmtId="43" fontId="1" fillId="0" borderId="11" xfId="1" applyFont="1" applyBorder="1" applyAlignment="1">
      <alignment horizontal="left" vertical="center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43" fontId="1" fillId="0" borderId="10" xfId="0" applyNumberFormat="1" applyFont="1" applyBorder="1" applyAlignment="1">
      <alignment horizontal="left" vertical="center"/>
    </xf>
    <xf numFmtId="43" fontId="1" fillId="0" borderId="1" xfId="1" applyFont="1" applyBorder="1" applyAlignment="1">
      <alignment horizontal="left" vertical="center"/>
    </xf>
    <xf numFmtId="43" fontId="6" fillId="0" borderId="10" xfId="1" applyFont="1" applyBorder="1" applyAlignment="1">
      <alignment horizontal="left" vertical="center"/>
    </xf>
    <xf numFmtId="43" fontId="6" fillId="0" borderId="9" xfId="1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43" fontId="1" fillId="3" borderId="10" xfId="1" applyFont="1" applyFill="1" applyBorder="1" applyAlignment="1">
      <alignment horizontal="left" vertical="center"/>
    </xf>
    <xf numFmtId="43" fontId="1" fillId="3" borderId="9" xfId="1" applyFont="1" applyFill="1" applyBorder="1" applyAlignment="1">
      <alignment horizontal="left" vertical="center"/>
    </xf>
    <xf numFmtId="43" fontId="1" fillId="3" borderId="1" xfId="1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view="pageLayout" topLeftCell="A22" zoomScaleNormal="110" workbookViewId="0">
      <selection activeCell="A23" sqref="A23:J23"/>
    </sheetView>
  </sheetViews>
  <sheetFormatPr defaultRowHeight="14.25" x14ac:dyDescent="0.2"/>
  <cols>
    <col min="1" max="1" width="5.875" style="6" customWidth="1"/>
    <col min="2" max="2" width="27.125" customWidth="1"/>
    <col min="3" max="3" width="13.75" customWidth="1"/>
    <col min="4" max="4" width="9.25" customWidth="1"/>
    <col min="5" max="5" width="11.75" customWidth="1"/>
    <col min="6" max="6" width="9.25" customWidth="1"/>
    <col min="7" max="7" width="8.25" customWidth="1"/>
    <col min="8" max="8" width="8.5" customWidth="1"/>
    <col min="9" max="9" width="12.375" customWidth="1"/>
    <col min="10" max="10" width="19.375" customWidth="1"/>
  </cols>
  <sheetData>
    <row r="1" spans="1:10" ht="23.25" customHeight="1" x14ac:dyDescent="0.2">
      <c r="A1" s="43" t="s">
        <v>45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3.2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ht="24.75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0" ht="23.25" customHeight="1" x14ac:dyDescent="0.2">
      <c r="A4" s="49" t="s">
        <v>0</v>
      </c>
      <c r="B4" s="49" t="s">
        <v>7</v>
      </c>
      <c r="C4" s="51" t="s">
        <v>2</v>
      </c>
      <c r="D4" s="52"/>
      <c r="E4" s="51" t="s">
        <v>3</v>
      </c>
      <c r="F4" s="52"/>
      <c r="G4" s="51" t="s">
        <v>4</v>
      </c>
      <c r="H4" s="52"/>
      <c r="I4" s="48" t="s">
        <v>5</v>
      </c>
      <c r="J4" s="46" t="s">
        <v>6</v>
      </c>
    </row>
    <row r="5" spans="1:10" ht="21" customHeight="1" x14ac:dyDescent="0.2">
      <c r="A5" s="50"/>
      <c r="B5" s="50"/>
      <c r="C5" s="53"/>
      <c r="D5" s="54"/>
      <c r="E5" s="53"/>
      <c r="F5" s="54"/>
      <c r="G5" s="53"/>
      <c r="H5" s="54"/>
      <c r="I5" s="48"/>
      <c r="J5" s="47"/>
    </row>
    <row r="6" spans="1:10" ht="40.5" customHeight="1" x14ac:dyDescent="0.2">
      <c r="A6" s="4">
        <v>1</v>
      </c>
      <c r="B6" s="3" t="s">
        <v>43</v>
      </c>
      <c r="C6" s="28" t="s">
        <v>33</v>
      </c>
      <c r="D6" s="29"/>
      <c r="E6" s="40">
        <v>55100</v>
      </c>
      <c r="F6" s="40"/>
      <c r="G6" s="30">
        <v>55100</v>
      </c>
      <c r="H6" s="31"/>
      <c r="I6" s="12">
        <v>100</v>
      </c>
      <c r="J6" s="11" t="s">
        <v>34</v>
      </c>
    </row>
    <row r="7" spans="1:10" ht="36.75" customHeight="1" x14ac:dyDescent="0.2">
      <c r="A7" s="55">
        <v>2</v>
      </c>
      <c r="B7" s="56" t="s">
        <v>35</v>
      </c>
      <c r="C7" s="57"/>
      <c r="D7" s="57"/>
      <c r="E7" s="57"/>
      <c r="F7" s="57"/>
      <c r="G7" s="57"/>
      <c r="H7" s="57"/>
      <c r="I7" s="57"/>
      <c r="J7" s="58"/>
    </row>
    <row r="8" spans="1:10" ht="21" x14ac:dyDescent="0.2">
      <c r="A8" s="4">
        <v>3</v>
      </c>
      <c r="B8" s="8" t="s">
        <v>19</v>
      </c>
      <c r="C8" s="28"/>
      <c r="D8" s="29"/>
      <c r="E8" s="30">
        <v>6100</v>
      </c>
      <c r="F8" s="31"/>
      <c r="G8" s="30">
        <v>9600</v>
      </c>
      <c r="H8" s="31"/>
      <c r="I8" s="12"/>
      <c r="J8" s="11"/>
    </row>
    <row r="9" spans="1:10" ht="21" customHeight="1" x14ac:dyDescent="0.2">
      <c r="A9" s="4">
        <v>4</v>
      </c>
      <c r="B9" s="8" t="s">
        <v>20</v>
      </c>
      <c r="C9" s="28"/>
      <c r="D9" s="29"/>
      <c r="E9" s="30">
        <v>100</v>
      </c>
      <c r="F9" s="31"/>
      <c r="G9" s="30">
        <v>0</v>
      </c>
      <c r="H9" s="31"/>
      <c r="I9" s="12"/>
      <c r="J9" s="11"/>
    </row>
    <row r="10" spans="1:10" ht="21" x14ac:dyDescent="0.2">
      <c r="A10" s="4">
        <v>5</v>
      </c>
      <c r="B10" s="8" t="s">
        <v>21</v>
      </c>
      <c r="C10" s="28"/>
      <c r="D10" s="29"/>
      <c r="E10" s="30">
        <v>400</v>
      </c>
      <c r="F10" s="31"/>
      <c r="G10" s="30">
        <v>0</v>
      </c>
      <c r="H10" s="31"/>
      <c r="I10" s="12"/>
      <c r="J10" s="11"/>
    </row>
    <row r="11" spans="1:10" ht="21" x14ac:dyDescent="0.2">
      <c r="A11" s="4">
        <v>6</v>
      </c>
      <c r="B11" s="8" t="s">
        <v>22</v>
      </c>
      <c r="C11" s="28"/>
      <c r="D11" s="29"/>
      <c r="E11" s="30">
        <v>11400</v>
      </c>
      <c r="F11" s="31"/>
      <c r="G11" s="30">
        <v>14400</v>
      </c>
      <c r="H11" s="31"/>
      <c r="I11" s="12"/>
      <c r="J11" s="11"/>
    </row>
    <row r="12" spans="1:10" ht="21" customHeight="1" x14ac:dyDescent="0.2">
      <c r="A12" s="4">
        <v>7</v>
      </c>
      <c r="B12" s="8" t="s">
        <v>23</v>
      </c>
      <c r="C12" s="28"/>
      <c r="D12" s="29"/>
      <c r="E12" s="30">
        <v>1300</v>
      </c>
      <c r="F12" s="31"/>
      <c r="G12" s="30">
        <v>900</v>
      </c>
      <c r="H12" s="31"/>
      <c r="I12" s="12"/>
      <c r="J12" s="11"/>
    </row>
    <row r="13" spans="1:10" ht="21" x14ac:dyDescent="0.2">
      <c r="A13" s="4">
        <v>8</v>
      </c>
      <c r="B13" s="7" t="s">
        <v>8</v>
      </c>
      <c r="C13" s="28"/>
      <c r="D13" s="29"/>
      <c r="E13" s="40">
        <v>816000</v>
      </c>
      <c r="F13" s="40"/>
      <c r="G13" s="40">
        <v>698420</v>
      </c>
      <c r="H13" s="40"/>
      <c r="I13" s="12"/>
      <c r="J13" s="11"/>
    </row>
    <row r="14" spans="1:10" ht="21" customHeight="1" x14ac:dyDescent="0.2">
      <c r="A14" s="4">
        <v>9</v>
      </c>
      <c r="B14" s="7" t="s">
        <v>9</v>
      </c>
      <c r="C14" s="28"/>
      <c r="D14" s="29"/>
      <c r="E14" s="40">
        <v>51600</v>
      </c>
      <c r="F14" s="40"/>
      <c r="G14" s="40">
        <v>16996</v>
      </c>
      <c r="H14" s="40"/>
      <c r="I14" s="12"/>
      <c r="J14" s="11"/>
    </row>
    <row r="15" spans="1:10" ht="21" x14ac:dyDescent="0.2">
      <c r="A15" s="4">
        <v>10</v>
      </c>
      <c r="B15" s="7" t="s">
        <v>10</v>
      </c>
      <c r="C15" s="28"/>
      <c r="D15" s="29"/>
      <c r="E15" s="30">
        <v>15600</v>
      </c>
      <c r="F15" s="31"/>
      <c r="G15" s="30">
        <v>0</v>
      </c>
      <c r="H15" s="31"/>
      <c r="I15" s="12"/>
      <c r="J15" s="11"/>
    </row>
    <row r="16" spans="1:10" ht="21" x14ac:dyDescent="0.2">
      <c r="A16" s="4">
        <v>11</v>
      </c>
      <c r="B16" s="7" t="s">
        <v>11</v>
      </c>
      <c r="C16" s="28"/>
      <c r="D16" s="29"/>
      <c r="E16" s="30">
        <v>34600</v>
      </c>
      <c r="F16" s="31"/>
      <c r="G16" s="30">
        <v>40000</v>
      </c>
      <c r="H16" s="31"/>
      <c r="I16" s="12"/>
      <c r="J16" s="11"/>
    </row>
    <row r="17" spans="1:11" ht="21" x14ac:dyDescent="0.2">
      <c r="A17" s="4">
        <v>12</v>
      </c>
      <c r="B17" s="7" t="s">
        <v>12</v>
      </c>
      <c r="C17" s="28"/>
      <c r="D17" s="29"/>
      <c r="E17" s="30">
        <v>6000</v>
      </c>
      <c r="F17" s="31"/>
      <c r="G17" s="30">
        <v>9458</v>
      </c>
      <c r="H17" s="31"/>
      <c r="I17" s="12"/>
      <c r="J17" s="11"/>
    </row>
    <row r="18" spans="1:11" ht="21" x14ac:dyDescent="0.2">
      <c r="A18" s="4">
        <v>13</v>
      </c>
      <c r="B18" s="7" t="s">
        <v>13</v>
      </c>
      <c r="C18" s="28"/>
      <c r="D18" s="29"/>
      <c r="E18" s="41">
        <v>984000</v>
      </c>
      <c r="F18" s="42"/>
      <c r="G18" s="30">
        <v>642000</v>
      </c>
      <c r="H18" s="31"/>
      <c r="I18" s="12"/>
      <c r="J18" s="11"/>
    </row>
    <row r="19" spans="1:11" ht="24" customHeight="1" x14ac:dyDescent="0.2">
      <c r="A19" s="4">
        <v>14</v>
      </c>
      <c r="B19" s="7" t="s">
        <v>18</v>
      </c>
      <c r="C19" s="28"/>
      <c r="D19" s="29"/>
      <c r="E19" s="30">
        <v>60000</v>
      </c>
      <c r="F19" s="31"/>
      <c r="G19" s="30">
        <v>50000</v>
      </c>
      <c r="H19" s="31"/>
      <c r="I19" s="12"/>
      <c r="J19" s="11"/>
    </row>
    <row r="20" spans="1:11" ht="24" customHeight="1" x14ac:dyDescent="0.2">
      <c r="A20" s="4">
        <v>15</v>
      </c>
      <c r="B20" s="7" t="s">
        <v>14</v>
      </c>
      <c r="C20" s="28"/>
      <c r="D20" s="29"/>
      <c r="E20" s="30">
        <v>4300</v>
      </c>
      <c r="F20" s="31"/>
      <c r="G20" s="30">
        <v>0</v>
      </c>
      <c r="H20" s="31"/>
      <c r="I20" s="12"/>
      <c r="J20" s="11"/>
    </row>
    <row r="21" spans="1:11" ht="24" customHeight="1" x14ac:dyDescent="0.2">
      <c r="A21" s="4">
        <v>16</v>
      </c>
      <c r="B21" s="7" t="s">
        <v>15</v>
      </c>
      <c r="C21" s="28"/>
      <c r="D21" s="29"/>
      <c r="E21" s="30">
        <v>11300</v>
      </c>
      <c r="F21" s="31"/>
      <c r="G21" s="30">
        <v>0</v>
      </c>
      <c r="H21" s="31"/>
      <c r="I21" s="12"/>
      <c r="J21" s="11"/>
    </row>
    <row r="22" spans="1:11" ht="24" customHeight="1" x14ac:dyDescent="0.2">
      <c r="A22" s="4">
        <v>17</v>
      </c>
      <c r="B22" s="7" t="s">
        <v>16</v>
      </c>
      <c r="C22" s="28"/>
      <c r="D22" s="29"/>
      <c r="E22" s="30">
        <v>44900</v>
      </c>
      <c r="F22" s="31"/>
      <c r="G22" s="30">
        <v>125592.44</v>
      </c>
      <c r="H22" s="31"/>
      <c r="I22" s="12"/>
      <c r="J22" s="11"/>
    </row>
    <row r="23" spans="1:11" ht="35.25" customHeight="1" x14ac:dyDescent="0.2">
      <c r="A23" s="59"/>
      <c r="B23" s="60" t="s">
        <v>1</v>
      </c>
      <c r="C23" s="61" t="s">
        <v>33</v>
      </c>
      <c r="D23" s="62"/>
      <c r="E23" s="63">
        <f>SUM(E8:F22)</f>
        <v>2047600</v>
      </c>
      <c r="F23" s="64"/>
      <c r="G23" s="63">
        <f>SUM(G8:H22)</f>
        <v>1607366.44</v>
      </c>
      <c r="H23" s="64"/>
      <c r="I23" s="65">
        <v>78.5</v>
      </c>
      <c r="J23" s="60" t="s">
        <v>34</v>
      </c>
    </row>
    <row r="24" spans="1:11" ht="50.25" customHeight="1" x14ac:dyDescent="0.2">
      <c r="A24" s="4">
        <v>18</v>
      </c>
      <c r="B24" s="5" t="s">
        <v>39</v>
      </c>
      <c r="C24" s="28" t="s">
        <v>33</v>
      </c>
      <c r="D24" s="29"/>
      <c r="E24" s="30">
        <v>12000</v>
      </c>
      <c r="F24" s="31"/>
      <c r="G24" s="30">
        <v>12000</v>
      </c>
      <c r="H24" s="31"/>
      <c r="I24" s="12">
        <v>100</v>
      </c>
      <c r="J24" s="7" t="s">
        <v>34</v>
      </c>
    </row>
    <row r="25" spans="1:11" ht="61.5" customHeight="1" x14ac:dyDescent="0.2">
      <c r="A25" s="4">
        <v>19</v>
      </c>
      <c r="B25" s="5" t="s">
        <v>36</v>
      </c>
      <c r="C25" s="28" t="s">
        <v>33</v>
      </c>
      <c r="D25" s="29"/>
      <c r="E25" s="30">
        <v>44925</v>
      </c>
      <c r="F25" s="31"/>
      <c r="G25" s="30">
        <v>24580</v>
      </c>
      <c r="H25" s="31"/>
      <c r="I25" s="12">
        <v>54.71</v>
      </c>
      <c r="J25" s="7" t="s">
        <v>34</v>
      </c>
    </row>
    <row r="26" spans="1:11" ht="65.25" customHeight="1" x14ac:dyDescent="0.2">
      <c r="A26" s="4">
        <v>20</v>
      </c>
      <c r="B26" s="5" t="s">
        <v>37</v>
      </c>
      <c r="C26" s="28" t="s">
        <v>41</v>
      </c>
      <c r="D26" s="29"/>
      <c r="E26" s="30">
        <v>44450</v>
      </c>
      <c r="F26" s="31"/>
      <c r="G26" s="30">
        <v>7250</v>
      </c>
      <c r="H26" s="31"/>
      <c r="I26" s="12">
        <v>16.309999999999999</v>
      </c>
      <c r="J26" s="5" t="s">
        <v>42</v>
      </c>
    </row>
    <row r="27" spans="1:11" ht="42" customHeight="1" x14ac:dyDescent="0.2">
      <c r="A27" s="4">
        <v>21</v>
      </c>
      <c r="B27" s="7" t="s">
        <v>24</v>
      </c>
      <c r="C27" s="28" t="s">
        <v>33</v>
      </c>
      <c r="D27" s="29"/>
      <c r="E27" s="30">
        <v>112500</v>
      </c>
      <c r="F27" s="31"/>
      <c r="G27" s="30">
        <v>112500</v>
      </c>
      <c r="H27" s="31"/>
      <c r="I27" s="12">
        <v>100</v>
      </c>
      <c r="J27" s="7" t="s">
        <v>34</v>
      </c>
    </row>
    <row r="28" spans="1:11" ht="49.5" customHeight="1" x14ac:dyDescent="0.2">
      <c r="A28" s="4">
        <v>22</v>
      </c>
      <c r="B28" s="5" t="s">
        <v>38</v>
      </c>
      <c r="C28" s="28" t="s">
        <v>33</v>
      </c>
      <c r="D28" s="29"/>
      <c r="E28" s="30">
        <v>15900</v>
      </c>
      <c r="F28" s="31"/>
      <c r="G28" s="30">
        <v>12352.13</v>
      </c>
      <c r="H28" s="31"/>
      <c r="I28" s="12">
        <v>77.680000000000007</v>
      </c>
      <c r="J28" s="7" t="s">
        <v>34</v>
      </c>
    </row>
    <row r="29" spans="1:11" ht="85.5" customHeight="1" x14ac:dyDescent="0.2">
      <c r="A29" s="4">
        <v>23</v>
      </c>
      <c r="B29" s="5" t="s">
        <v>25</v>
      </c>
      <c r="C29" s="28"/>
      <c r="D29" s="29"/>
      <c r="E29" s="30">
        <v>14000</v>
      </c>
      <c r="F29" s="31"/>
      <c r="G29" s="30">
        <v>0</v>
      </c>
      <c r="H29" s="31"/>
      <c r="I29" s="12">
        <v>0</v>
      </c>
      <c r="J29" s="23" t="s">
        <v>31</v>
      </c>
      <c r="K29" s="6"/>
    </row>
    <row r="30" spans="1:11" ht="24.75" customHeight="1" x14ac:dyDescent="0.2">
      <c r="A30" s="4">
        <v>24</v>
      </c>
      <c r="B30" s="7" t="s">
        <v>26</v>
      </c>
      <c r="C30" s="28" t="s">
        <v>33</v>
      </c>
      <c r="D30" s="29"/>
      <c r="E30" s="30">
        <v>10000</v>
      </c>
      <c r="F30" s="31"/>
      <c r="G30" s="30">
        <v>10000</v>
      </c>
      <c r="H30" s="31"/>
      <c r="I30" s="12">
        <v>100</v>
      </c>
      <c r="J30" s="7" t="s">
        <v>34</v>
      </c>
    </row>
    <row r="31" spans="1:11" ht="21" x14ac:dyDescent="0.2">
      <c r="A31" s="4">
        <v>25</v>
      </c>
      <c r="B31" s="7" t="s">
        <v>27</v>
      </c>
      <c r="C31" s="28" t="s">
        <v>33</v>
      </c>
      <c r="D31" s="29"/>
      <c r="E31" s="30">
        <v>2090</v>
      </c>
      <c r="F31" s="31"/>
      <c r="G31" s="30">
        <v>2090</v>
      </c>
      <c r="H31" s="31"/>
      <c r="I31" s="12">
        <v>100</v>
      </c>
      <c r="J31" s="7" t="s">
        <v>34</v>
      </c>
    </row>
    <row r="32" spans="1:11" ht="42" x14ac:dyDescent="0.2">
      <c r="A32" s="4">
        <v>26</v>
      </c>
      <c r="B32" s="5" t="s">
        <v>28</v>
      </c>
      <c r="C32" s="28" t="s">
        <v>33</v>
      </c>
      <c r="D32" s="29"/>
      <c r="E32" s="30">
        <v>10000</v>
      </c>
      <c r="F32" s="31"/>
      <c r="G32" s="30">
        <v>10000</v>
      </c>
      <c r="H32" s="31"/>
      <c r="I32" s="12">
        <v>100</v>
      </c>
      <c r="J32" s="7" t="s">
        <v>34</v>
      </c>
    </row>
    <row r="33" spans="1:10" ht="21" x14ac:dyDescent="0.2">
      <c r="A33" s="4">
        <v>27</v>
      </c>
      <c r="B33" s="7" t="s">
        <v>29</v>
      </c>
      <c r="C33" s="28" t="s">
        <v>33</v>
      </c>
      <c r="D33" s="29"/>
      <c r="E33" s="32">
        <v>23400</v>
      </c>
      <c r="F33" s="31"/>
      <c r="G33" s="30">
        <v>23400</v>
      </c>
      <c r="H33" s="31"/>
      <c r="I33" s="12">
        <v>100</v>
      </c>
      <c r="J33" s="7" t="s">
        <v>34</v>
      </c>
    </row>
    <row r="34" spans="1:10" ht="42" x14ac:dyDescent="0.2">
      <c r="A34" s="4">
        <v>28</v>
      </c>
      <c r="B34" s="10" t="s">
        <v>30</v>
      </c>
      <c r="C34" s="28" t="s">
        <v>41</v>
      </c>
      <c r="D34" s="29"/>
      <c r="E34" s="32">
        <v>37500</v>
      </c>
      <c r="F34" s="31"/>
      <c r="G34" s="30">
        <v>4000</v>
      </c>
      <c r="H34" s="31"/>
      <c r="I34" s="12">
        <v>10.66</v>
      </c>
      <c r="J34" s="5" t="s">
        <v>42</v>
      </c>
    </row>
    <row r="35" spans="1:10" s="2" customFormat="1" ht="20.25" customHeight="1" x14ac:dyDescent="0.25">
      <c r="A35" s="4">
        <v>29</v>
      </c>
      <c r="B35" s="9" t="s">
        <v>40</v>
      </c>
      <c r="C35" s="35"/>
      <c r="D35" s="36"/>
      <c r="E35" s="30">
        <v>23880</v>
      </c>
      <c r="F35" s="31"/>
      <c r="G35" s="30">
        <v>4800</v>
      </c>
      <c r="H35" s="31"/>
      <c r="I35" s="13">
        <v>20.100000000000001</v>
      </c>
      <c r="J35" s="14" t="s">
        <v>32</v>
      </c>
    </row>
    <row r="36" spans="1:10" ht="21" customHeight="1" x14ac:dyDescent="0.2">
      <c r="A36" s="4">
        <v>30</v>
      </c>
      <c r="B36" s="7" t="s">
        <v>17</v>
      </c>
      <c r="C36" s="37"/>
      <c r="D36" s="38"/>
      <c r="E36" s="28"/>
      <c r="F36" s="29"/>
      <c r="G36" s="39"/>
      <c r="H36" s="29"/>
      <c r="I36" s="7"/>
      <c r="J36" s="7"/>
    </row>
    <row r="37" spans="1:10" ht="21" customHeight="1" x14ac:dyDescent="0.2">
      <c r="A37" s="4"/>
      <c r="B37" s="1" t="s">
        <v>44</v>
      </c>
      <c r="C37" s="25"/>
      <c r="D37" s="26"/>
      <c r="E37" s="27">
        <f>SUM(E23:E36)</f>
        <v>2398245</v>
      </c>
      <c r="F37" s="26"/>
      <c r="G37" s="27">
        <f>SUM(G23:G36)+G6</f>
        <v>1885438.5699999998</v>
      </c>
      <c r="H37" s="26"/>
      <c r="I37" s="24">
        <v>76.849999999999994</v>
      </c>
      <c r="J37" s="1"/>
    </row>
    <row r="38" spans="1:10" ht="21" customHeight="1" x14ac:dyDescent="0.35">
      <c r="A38" s="21"/>
      <c r="C38" s="15" t="s">
        <v>46</v>
      </c>
      <c r="D38" s="16"/>
      <c r="I38" s="22"/>
      <c r="J38" s="22"/>
    </row>
    <row r="39" spans="1:10" ht="21" customHeight="1" x14ac:dyDescent="0.35">
      <c r="A39" s="18"/>
      <c r="C39" s="15" t="s">
        <v>47</v>
      </c>
      <c r="D39" s="16"/>
    </row>
    <row r="40" spans="1:10" ht="21" customHeight="1" x14ac:dyDescent="0.35">
      <c r="A40" s="18"/>
      <c r="C40" s="15" t="s">
        <v>48</v>
      </c>
      <c r="D40" s="16"/>
    </row>
    <row r="41" spans="1:10" ht="21" customHeight="1" x14ac:dyDescent="0.35">
      <c r="A41" s="18"/>
      <c r="C41" s="17" t="s">
        <v>49</v>
      </c>
      <c r="D41" s="16"/>
    </row>
    <row r="42" spans="1:10" ht="21" customHeight="1" x14ac:dyDescent="0.35">
      <c r="A42" s="18"/>
      <c r="C42" s="17"/>
      <c r="D42" s="16"/>
    </row>
    <row r="43" spans="1:10" ht="21" customHeight="1" x14ac:dyDescent="0.35">
      <c r="A43" s="18"/>
      <c r="C43" s="17" t="s">
        <v>50</v>
      </c>
      <c r="D43" s="16"/>
      <c r="E43" s="17"/>
      <c r="F43" s="17" t="s">
        <v>51</v>
      </c>
    </row>
    <row r="44" spans="1:10" ht="21" customHeight="1" x14ac:dyDescent="0.35">
      <c r="A44" s="18"/>
      <c r="C44" s="17"/>
      <c r="D44" s="16"/>
      <c r="E44" s="17"/>
      <c r="F44" s="17"/>
    </row>
    <row r="45" spans="1:10" ht="21" customHeight="1" x14ac:dyDescent="0.35">
      <c r="A45" s="18"/>
      <c r="B45" s="17" t="s">
        <v>56</v>
      </c>
      <c r="D45" s="16"/>
      <c r="E45" s="17" t="s">
        <v>57</v>
      </c>
      <c r="F45" s="16"/>
    </row>
    <row r="46" spans="1:10" ht="21" customHeight="1" x14ac:dyDescent="0.35">
      <c r="A46" s="18"/>
      <c r="C46" s="16" t="s">
        <v>52</v>
      </c>
      <c r="D46" s="16"/>
      <c r="E46" s="17"/>
      <c r="F46" s="16" t="s">
        <v>53</v>
      </c>
    </row>
    <row r="47" spans="1:10" ht="21" customHeight="1" x14ac:dyDescent="0.35">
      <c r="A47" s="18"/>
      <c r="C47" s="16" t="s">
        <v>54</v>
      </c>
      <c r="D47" s="16"/>
      <c r="E47" s="17"/>
      <c r="F47" s="16" t="s">
        <v>55</v>
      </c>
    </row>
    <row r="48" spans="1:10" ht="21" x14ac:dyDescent="0.2">
      <c r="A48" s="18"/>
      <c r="C48" s="33"/>
      <c r="D48" s="33"/>
      <c r="E48" s="34"/>
      <c r="F48" s="33"/>
      <c r="G48" s="34"/>
      <c r="H48" s="33"/>
    </row>
    <row r="54" spans="2:7" ht="21.75" customHeight="1" x14ac:dyDescent="0.2"/>
    <row r="55" spans="2:7" ht="14.25" customHeight="1" x14ac:dyDescent="0.2"/>
    <row r="56" spans="2:7" ht="27" customHeight="1" x14ac:dyDescent="0.2"/>
    <row r="59" spans="2:7" ht="21" x14ac:dyDescent="0.2">
      <c r="B59" s="18"/>
      <c r="D59" s="19"/>
      <c r="E59" s="19"/>
      <c r="F59" s="20"/>
      <c r="G59" s="19"/>
    </row>
  </sheetData>
  <mergeCells count="105">
    <mergeCell ref="B7:J7"/>
    <mergeCell ref="C16:D16"/>
    <mergeCell ref="C17:D17"/>
    <mergeCell ref="C18:D18"/>
    <mergeCell ref="C20:D20"/>
    <mergeCell ref="C19:D19"/>
    <mergeCell ref="A1:J3"/>
    <mergeCell ref="E6:F6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C13:D13"/>
    <mergeCell ref="C8:D8"/>
    <mergeCell ref="C9:D9"/>
    <mergeCell ref="C10:D10"/>
    <mergeCell ref="C11:D11"/>
    <mergeCell ref="C12:D12"/>
    <mergeCell ref="G8:H8"/>
    <mergeCell ref="E25:F25"/>
    <mergeCell ref="E36:F36"/>
    <mergeCell ref="G36:H36"/>
    <mergeCell ref="G13:H13"/>
    <mergeCell ref="G14:H14"/>
    <mergeCell ref="C14:D14"/>
    <mergeCell ref="E13:F13"/>
    <mergeCell ref="E14:F14"/>
    <mergeCell ref="E17:F17"/>
    <mergeCell ref="E18:F18"/>
    <mergeCell ref="E19:F19"/>
    <mergeCell ref="E20:F20"/>
    <mergeCell ref="E15:F15"/>
    <mergeCell ref="E16:F16"/>
    <mergeCell ref="G15:H15"/>
    <mergeCell ref="G16:H16"/>
    <mergeCell ref="G17:H17"/>
    <mergeCell ref="C21:D21"/>
    <mergeCell ref="E21:F21"/>
    <mergeCell ref="G21:H21"/>
    <mergeCell ref="C15:D15"/>
    <mergeCell ref="G18:H18"/>
    <mergeCell ref="G19:H19"/>
    <mergeCell ref="G20:H20"/>
    <mergeCell ref="G26:H26"/>
    <mergeCell ref="G27:H27"/>
    <mergeCell ref="G28:H28"/>
    <mergeCell ref="C22:D22"/>
    <mergeCell ref="C48:D48"/>
    <mergeCell ref="E22:F22"/>
    <mergeCell ref="E48:F48"/>
    <mergeCell ref="G22:H22"/>
    <mergeCell ref="G48:H48"/>
    <mergeCell ref="C25:D25"/>
    <mergeCell ref="C26:D26"/>
    <mergeCell ref="C27:D27"/>
    <mergeCell ref="C28:D28"/>
    <mergeCell ref="C29:D29"/>
    <mergeCell ref="C31:D31"/>
    <mergeCell ref="C32:D32"/>
    <mergeCell ref="C33:D33"/>
    <mergeCell ref="G33:H33"/>
    <mergeCell ref="E34:F34"/>
    <mergeCell ref="E35:F35"/>
    <mergeCell ref="C35:D35"/>
    <mergeCell ref="C34:D34"/>
    <mergeCell ref="G35:H35"/>
    <mergeCell ref="C36:D36"/>
    <mergeCell ref="G9:H9"/>
    <mergeCell ref="G10:H10"/>
    <mergeCell ref="G11:H11"/>
    <mergeCell ref="G12:H12"/>
    <mergeCell ref="E8:F8"/>
    <mergeCell ref="E9:F9"/>
    <mergeCell ref="E10:F10"/>
    <mergeCell ref="E11:F11"/>
    <mergeCell ref="E12:F12"/>
    <mergeCell ref="C37:D37"/>
    <mergeCell ref="E37:F37"/>
    <mergeCell ref="G37:H37"/>
    <mergeCell ref="C24:D24"/>
    <mergeCell ref="E24:F24"/>
    <mergeCell ref="G24:H24"/>
    <mergeCell ref="C23:D23"/>
    <mergeCell ref="E23:F23"/>
    <mergeCell ref="G23:H23"/>
    <mergeCell ref="E26:F26"/>
    <mergeCell ref="E27:F27"/>
    <mergeCell ref="E28:F28"/>
    <mergeCell ref="E29:F29"/>
    <mergeCell ref="E30:F30"/>
    <mergeCell ref="E31:F31"/>
    <mergeCell ref="E32:F32"/>
    <mergeCell ref="E33:F33"/>
    <mergeCell ref="C30:D30"/>
    <mergeCell ref="G29:H29"/>
    <mergeCell ref="G30:H30"/>
    <mergeCell ref="G31:H31"/>
    <mergeCell ref="G32:H32"/>
    <mergeCell ref="G34:H34"/>
    <mergeCell ref="G25:H2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2026-05-26T04:15:00Z</cp:lastPrinted>
  <dcterms:created xsi:type="dcterms:W3CDTF">2024-01-10T07:59:11Z</dcterms:created>
  <dcterms:modified xsi:type="dcterms:W3CDTF">2026-05-26T10:41:08Z</dcterms:modified>
</cp:coreProperties>
</file>